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28A9A74C-5B6A-4A02-8B91-C0D6F57C8311}"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<sst xmlns="http://schemas.openxmlformats.org/spreadsheetml/2006/main" count="2426" uniqueCount="842">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</sst>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6.8" customHeight="1" x14ac:dyDescent="0.25">
      <c r="A10" s="102" t="s">
        <v>226</v>
      </c>
      <c r="B10" s="103"/>
      <c r="C10" s="95" t="str">
        <f>VLOOKUP(A10,Listado!1:1048576,5,0)</f>
        <v>G. SERVICIOS TÉCNICOS</v>
      </c>
      <c r="D10" s="95"/>
      <c r="E10" s="95"/>
      <c r="F10" s="95"/>
      <c r="G10" s="95" t="str">
        <f>VLOOKUP(A10,Listado!1:1048576,6,0)</f>
        <v>Asistente 3</v>
      </c>
      <c r="H10" s="95"/>
      <c r="I10" s="96" t="str">
        <f>VLOOKUP(A10,Listado!1:1048576,9,0)</f>
        <v>Delineante carreteras</v>
      </c>
      <c r="J10" s="97"/>
      <c r="K10" s="95" t="str">
        <f>VLOOKUP(A10,Listado!1:1048576,12,0)</f>
        <v>Murcia</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66.8" customHeight="1" thickTop="1" thickBot="1" x14ac:dyDescent="0.3">
      <c r="A17" s="143" t="str">
        <f>VLOOKUP(A10,Listado!1:1048576,16,0)</f>
        <v>- Conocimientos de: Autocad, Phostoshop CS5, Autocad Civil, QGIS, Cypecad Ingenieros, Arquímedes y Ofimática.
- Al menos 3 años de experiencia profesional.</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AAb1YXmZeYf3qDVJRs2Ab8y3Q6UNE8cN3Pp2Avx8UkjCS8saTiVa/PcdBOdrdCRzJTeH+4SRR1ic2p70k5kJaQ==" saltValue="c8O3vqWkfPqu9y5/LRFcW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2023-07-10T09:53:25Z</dcterms:modified>
</cp:coreProperties>
</file>